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66428e8da2a6a1/Documentos/WATERPOLO/Panam Aquatics/"/>
    </mc:Choice>
  </mc:AlternateContent>
  <xr:revisionPtr revIDLastSave="9" documentId="8_{0EF57993-6A18-44DB-A7A7-73B17D74D223}" xr6:coauthVersionLast="47" xr6:coauthVersionMax="47" xr10:uidLastSave="{E8E06DD8-AFBC-4FD6-A619-485D21EA94FD}"/>
  <bookViews>
    <workbookView xWindow="-120" yWindow="-120" windowWidth="29040" windowHeight="15720" xr2:uid="{FB3915EE-70E1-4C93-AFEC-510800496AF9}"/>
  </bookViews>
  <sheets>
    <sheet name="FINAL VERSION 3.0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2" i="3" l="1"/>
  <c r="Q42" i="3"/>
  <c r="T41" i="3"/>
  <c r="Q31" i="3"/>
  <c r="Q19" i="3"/>
  <c r="Q45" i="3"/>
  <c r="T23" i="3"/>
  <c r="Q23" i="3"/>
  <c r="T45" i="3"/>
  <c r="T34" i="3"/>
  <c r="Q34" i="3"/>
  <c r="T39" i="3"/>
  <c r="Q27" i="3"/>
  <c r="T17" i="3"/>
  <c r="T16" i="3"/>
  <c r="T27" i="3"/>
  <c r="T38" i="3"/>
  <c r="Q38" i="3"/>
  <c r="T28" i="3"/>
  <c r="Q17" i="3"/>
  <c r="Q39" i="3"/>
  <c r="Q28" i="3"/>
  <c r="Q16" i="3"/>
  <c r="T44" i="3"/>
  <c r="T21" i="3"/>
  <c r="Q32" i="3"/>
  <c r="T22" i="3"/>
  <c r="T43" i="3"/>
  <c r="T32" i="3" s="1"/>
  <c r="Q21" i="3"/>
  <c r="Q43" i="3" s="1"/>
  <c r="Q44" i="3"/>
  <c r="Q33" i="3"/>
  <c r="Q22" i="3"/>
  <c r="Q30" i="3"/>
  <c r="T19" i="3"/>
  <c r="T30" i="3"/>
  <c r="T20" i="3"/>
  <c r="Q41" i="3"/>
  <c r="T31" i="3"/>
  <c r="Q20" i="3"/>
  <c r="L52" i="3"/>
  <c r="T48" i="3"/>
  <c r="Q25" i="3"/>
  <c r="Q15" i="3"/>
  <c r="Q9" i="3"/>
  <c r="T6" i="3"/>
  <c r="T52" i="3"/>
  <c r="Q36" i="3"/>
  <c r="Q24" i="3"/>
  <c r="Q13" i="3"/>
  <c r="T9" i="3"/>
  <c r="T7" i="3"/>
  <c r="Q48" i="3"/>
  <c r="T13" i="3"/>
  <c r="Q35" i="3"/>
  <c r="Q26" i="3"/>
  <c r="T12" i="3"/>
  <c r="T8" i="3"/>
  <c r="T15" i="3"/>
  <c r="Q52" i="3"/>
  <c r="Q47" i="3"/>
  <c r="Q37" i="3"/>
  <c r="T26" i="3"/>
  <c r="T11" i="3"/>
  <c r="I52" i="3"/>
  <c r="Q46" i="3"/>
  <c r="T37" i="3"/>
  <c r="T24" i="3"/>
  <c r="T14" i="3"/>
  <c r="Q8" i="3"/>
  <c r="Q51" i="3"/>
  <c r="T46" i="3"/>
  <c r="T35" i="3"/>
  <c r="T25" i="3"/>
  <c r="Q11" i="3"/>
  <c r="Q7" i="3"/>
  <c r="T51" i="3"/>
  <c r="T47" i="3"/>
  <c r="T36" i="3"/>
  <c r="Q14" i="3"/>
  <c r="Q12" i="3"/>
  <c r="Q6" i="3"/>
  <c r="T33" i="3" l="1"/>
</calcChain>
</file>

<file path=xl/sharedStrings.xml><?xml version="1.0" encoding="utf-8"?>
<sst xmlns="http://schemas.openxmlformats.org/spreadsheetml/2006/main" count="246" uniqueCount="82">
  <si>
    <t>APRIL 2</t>
  </si>
  <si>
    <t>GAME 1</t>
  </si>
  <si>
    <t>GAME 2</t>
  </si>
  <si>
    <t>GAME 3</t>
  </si>
  <si>
    <t>GAME 4</t>
  </si>
  <si>
    <t>BOYS</t>
  </si>
  <si>
    <t>U17 GIRLS</t>
  </si>
  <si>
    <t>U17 BOYS</t>
  </si>
  <si>
    <t>GIRLS</t>
  </si>
  <si>
    <t>APRIL 3</t>
  </si>
  <si>
    <t>GAME 5</t>
  </si>
  <si>
    <t>GAME 6</t>
  </si>
  <si>
    <t>GAME 7</t>
  </si>
  <si>
    <t>GAME 8</t>
  </si>
  <si>
    <t>GAME 9</t>
  </si>
  <si>
    <t>GAME 10</t>
  </si>
  <si>
    <t>GAME 11</t>
  </si>
  <si>
    <t>GAME 12</t>
  </si>
  <si>
    <t>GAME 13</t>
  </si>
  <si>
    <t>GAME 14</t>
  </si>
  <si>
    <t>GAME 15</t>
  </si>
  <si>
    <t>GAME 16</t>
  </si>
  <si>
    <t>GAME 17</t>
  </si>
  <si>
    <t>GAME 18</t>
  </si>
  <si>
    <t>GAME 19</t>
  </si>
  <si>
    <t>GAME 20</t>
  </si>
  <si>
    <t>APRIL 4</t>
  </si>
  <si>
    <t>GAME 21</t>
  </si>
  <si>
    <t>GAME 22</t>
  </si>
  <si>
    <t>GAME 23</t>
  </si>
  <si>
    <t>GAME 24</t>
  </si>
  <si>
    <t>GAME 25</t>
  </si>
  <si>
    <t>GAME 26</t>
  </si>
  <si>
    <t>GAME 27</t>
  </si>
  <si>
    <t>APRIL 5</t>
  </si>
  <si>
    <t>APRIL 6</t>
  </si>
  <si>
    <t>APRIL 7</t>
  </si>
  <si>
    <t>APRIL 8</t>
  </si>
  <si>
    <t>GROUP A</t>
  </si>
  <si>
    <t>GROUP B</t>
  </si>
  <si>
    <t xml:space="preserve">SEMIFINAL </t>
  </si>
  <si>
    <t>FINAL 3-4</t>
  </si>
  <si>
    <t>FINAL</t>
  </si>
  <si>
    <t>ROUND ROBIN</t>
  </si>
  <si>
    <t>SEMIFINAL</t>
  </si>
  <si>
    <t>INDOOR POOL</t>
  </si>
  <si>
    <t>OUTDOOR POOL</t>
  </si>
  <si>
    <t>QUARTER FINAL 2nd A vs 3rd B</t>
  </si>
  <si>
    <t>change FOP</t>
  </si>
  <si>
    <t>OPEN</t>
  </si>
  <si>
    <t>MEDALS CEREMONY - change FOP</t>
  </si>
  <si>
    <t xml:space="preserve">MEDALS CEREMONY </t>
  </si>
  <si>
    <t>SEMIFINAL 6-7</t>
  </si>
  <si>
    <t>OPEN CEREMONY</t>
  </si>
  <si>
    <t xml:space="preserve">ROUND ROBIN </t>
  </si>
  <si>
    <t>CHI</t>
  </si>
  <si>
    <t>ARG</t>
  </si>
  <si>
    <t>COL</t>
  </si>
  <si>
    <t>BRA</t>
  </si>
  <si>
    <t>CAN</t>
  </si>
  <si>
    <t>USA</t>
  </si>
  <si>
    <t>MEX</t>
  </si>
  <si>
    <t>VEN</t>
  </si>
  <si>
    <t>PER</t>
  </si>
  <si>
    <t>1 vs 2</t>
  </si>
  <si>
    <t>2 vs 3</t>
  </si>
  <si>
    <t>1 vs 3</t>
  </si>
  <si>
    <t>QUARTER FINAL 1st A vs 4th B</t>
  </si>
  <si>
    <t>3RD PLACE GAME LOSER G19 vs LOSER G20</t>
  </si>
  <si>
    <t>WOMEN</t>
  </si>
  <si>
    <t>MEN</t>
  </si>
  <si>
    <t>QUARTER FINAL 3rd A vs 2nd B</t>
  </si>
  <si>
    <t>QUARTER FINAL 4th A vs 1st B</t>
  </si>
  <si>
    <t>1ST PLACE GAME WINNER G19 vs WINNER G20</t>
  </si>
  <si>
    <t>7H PLACE GAME LOSER G17 vs LOSER G18</t>
  </si>
  <si>
    <t xml:space="preserve"> 5TH PLACE GAME WINNER G17 vs WINNER G18</t>
  </si>
  <si>
    <t>SEMIFINAL LOSER G13 vs LOSER G16</t>
  </si>
  <si>
    <t>SEMIFINAL LOSER G14 vs LOSER G15</t>
  </si>
  <si>
    <t>SEMIFINAL WINNER G13 vs WINNER G16</t>
  </si>
  <si>
    <t>SEMIFINAL WINNER G14 vs WINNER G15</t>
  </si>
  <si>
    <t>FINAL 5- winner G22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</si>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</sst>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1" fillId="2" borderId="2" xfId="0" applyFont="1" applyFill="1" applyBorder="1" applyAlignment="1">
      <alignment horizontal="center"/>
    </xf>
    <xf numFmtId="0" fontId="0" fillId="0" borderId="10" xfId="0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4" fillId="2" borderId="14" xfId="0" applyFont="1" applyFill="1" applyBorder="1"/>
    <xf numFmtId="0" fontId="1" fillId="3" borderId="2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/>
    <xf numFmtId="0" fontId="1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2" borderId="21" xfId="0" applyFill="1" applyBorder="1"/>
    <xf numFmtId="0" fontId="0" fillId="2" borderId="2" xfId="0" applyFill="1" applyBorder="1"/>
    <xf numFmtId="0" fontId="1" fillId="8" borderId="4" xfId="0" applyFont="1" applyFill="1" applyBorder="1" applyAlignment="1">
      <alignment horizontal="center"/>
    </xf>
    <xf numFmtId="0" fontId="0" fillId="6" borderId="4" xfId="0" applyFill="1" applyBorder="1"/>
    <xf numFmtId="0" fontId="1" fillId="8" borderId="2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0" fillId="5" borderId="4" xfId="0" applyFill="1" applyBorder="1"/>
    <xf numFmtId="0" fontId="0" fillId="2" borderId="4" xfId="0" applyFill="1" applyBorder="1"/>
    <xf numFmtId="0" fontId="0" fillId="8" borderId="4" xfId="0" applyFill="1" applyBorder="1"/>
    <xf numFmtId="0" fontId="0" fillId="4" borderId="4" xfId="0" applyFill="1" applyBorder="1"/>
    <xf numFmtId="0" fontId="1" fillId="6" borderId="5" xfId="0" applyFont="1" applyFill="1" applyBorder="1" applyAlignment="1">
      <alignment horizontal="center"/>
    </xf>
    <xf numFmtId="0" fontId="0" fillId="6" borderId="5" xfId="0" applyFill="1" applyBorder="1"/>
    <xf numFmtId="0" fontId="0" fillId="6" borderId="6" xfId="0" applyFill="1" applyBorder="1"/>
    <xf numFmtId="0" fontId="1" fillId="8" borderId="2" xfId="0" applyFont="1" applyFill="1" applyBorder="1" applyAlignment="1">
      <alignment horizontal="center"/>
    </xf>
    <xf numFmtId="0" fontId="0" fillId="2" borderId="24" xfId="0" applyFill="1" applyBorder="1"/>
    <xf numFmtId="16" fontId="1" fillId="4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0" xfId="0" applyFill="1" applyBorder="1"/>
    <xf numFmtId="0" fontId="1" fillId="2" borderId="2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4" borderId="10" xfId="0" applyFill="1" applyBorder="1"/>
    <xf numFmtId="0" fontId="1" fillId="4" borderId="20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4" borderId="5" xfId="0" applyFill="1" applyBorder="1"/>
    <xf numFmtId="0" fontId="1" fillId="4" borderId="6" xfId="0" applyFont="1" applyFill="1" applyBorder="1" applyAlignment="1">
      <alignment horizontal="center"/>
    </xf>
    <xf numFmtId="0" fontId="0" fillId="0" borderId="21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3" borderId="2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8" borderId="2" xfId="0" applyFill="1" applyBorder="1"/>
    <xf numFmtId="0" fontId="0" fillId="8" borderId="3" xfId="0" applyFill="1" applyBorder="1"/>
    <xf numFmtId="0" fontId="0" fillId="0" borderId="6" xfId="0" applyBorder="1"/>
    <xf numFmtId="0" fontId="5" fillId="9" borderId="23" xfId="0" applyFont="1" applyFill="1" applyBorder="1"/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3" fillId="7" borderId="22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20" fontId="4" fillId="2" borderId="2" xfId="0" applyNumberFormat="1" applyFont="1" applyFill="1" applyBorder="1" applyAlignment="1">
      <alignment horizontal="center"/>
    </xf>
    <xf numFmtId="20" fontId="4" fillId="2" borderId="1" xfId="0" applyNumberFormat="1" applyFont="1" applyFill="1" applyBorder="1" applyAlignment="1">
      <alignment horizontal="center"/>
    </xf>
    <xf numFmtId="20" fontId="4" fillId="6" borderId="1" xfId="0" applyNumberFormat="1" applyFont="1" applyFill="1" applyBorder="1" applyAlignment="1">
      <alignment horizontal="center"/>
    </xf>
    <xf numFmtId="20" fontId="4" fillId="2" borderId="10" xfId="0" applyNumberFormat="1" applyFont="1" applyFill="1" applyBorder="1" applyAlignment="1">
      <alignment horizontal="center"/>
    </xf>
    <xf numFmtId="20" fontId="4" fillId="5" borderId="1" xfId="0" applyNumberFormat="1" applyFont="1" applyFill="1" applyBorder="1" applyAlignment="1">
      <alignment horizontal="center"/>
    </xf>
    <xf numFmtId="20" fontId="4" fillId="8" borderId="1" xfId="0" applyNumberFormat="1" applyFont="1" applyFill="1" applyBorder="1" applyAlignment="1">
      <alignment horizontal="center"/>
    </xf>
    <xf numFmtId="20" fontId="4" fillId="4" borderId="5" xfId="0" applyNumberFormat="1" applyFont="1" applyFill="1" applyBorder="1" applyAlignment="1">
      <alignment horizontal="center"/>
    </xf>
    <xf numFmtId="20" fontId="4" fillId="2" borderId="21" xfId="0" applyNumberFormat="1" applyFont="1" applyFill="1" applyBorder="1" applyAlignment="1">
      <alignment horizontal="center"/>
    </xf>
    <xf numFmtId="20" fontId="4" fillId="4" borderId="10" xfId="0" applyNumberFormat="1" applyFont="1" applyFill="1" applyBorder="1" applyAlignment="1">
      <alignment horizontal="center"/>
    </xf>
    <xf numFmtId="20" fontId="4" fillId="4" borderId="1" xfId="0" applyNumberFormat="1" applyFont="1" applyFill="1" applyBorder="1" applyAlignment="1">
      <alignment horizontal="center"/>
    </xf>
    <xf numFmtId="20" fontId="4" fillId="10" borderId="1" xfId="0" applyNumberFormat="1" applyFont="1" applyFill="1" applyBorder="1" applyAlignment="1">
      <alignment horizontal="center"/>
    </xf>
    <xf numFmtId="0" fontId="4" fillId="0" borderId="5" xfId="0" applyFont="1" applyBorder="1"/>
    <xf numFmtId="20" fontId="4" fillId="6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C8438-0A05-4D78-BD1C-254EE1F4AF0E}">
  <dimension ref="B3:T72"/>
  <sheetViews>
    <sheetView tabSelected="1" topLeftCell="A37" zoomScale="85" zoomScaleNormal="85" workbookViewId="0">
      <selection activeCell="B62" sqref="B62"/>
    </sheetView>
  </sheetViews>
  <sheetFormatPr baseColWidth="10" defaultRowHeight="15" x14ac:dyDescent="0.25"/>
  <cols>
    <col min="1" max="1" width="3" customWidth="1"/>
    <col min="2" max="2" width="12.85546875" bestFit="1" customWidth="1"/>
    <col min="4" max="4" width="5.5703125" customWidth="1"/>
    <col min="5" max="5" width="10.140625" customWidth="1"/>
    <col min="8" max="8" width="43.42578125" bestFit="1" customWidth="1"/>
    <col min="9" max="9" width="5" bestFit="1" customWidth="1"/>
    <col min="10" max="10" width="2.7109375" customWidth="1"/>
    <col min="11" max="11" width="2.85546875" customWidth="1"/>
    <col min="12" max="12" width="5" bestFit="1" customWidth="1"/>
    <col min="13" max="13" width="8.42578125" bestFit="1" customWidth="1"/>
    <col min="14" max="15" width="9" bestFit="1" customWidth="1"/>
    <col min="16" max="16" width="42.7109375" bestFit="1" customWidth="1"/>
    <col min="17" max="17" width="5" bestFit="1" customWidth="1"/>
    <col min="18" max="18" width="4.85546875" customWidth="1"/>
    <col min="19" max="20" width="5" bestFit="1" customWidth="1"/>
    <col min="22" max="22" width="9" bestFit="1" customWidth="1"/>
    <col min="23" max="23" width="39" bestFit="1" customWidth="1"/>
    <col min="25" max="25" width="6.28515625" customWidth="1"/>
    <col min="26" max="26" width="6.42578125" customWidth="1"/>
    <col min="27" max="27" width="9.28515625" customWidth="1"/>
    <col min="30" max="30" width="32.5703125" bestFit="1" customWidth="1"/>
    <col min="33" max="33" width="6" customWidth="1"/>
    <col min="34" max="34" width="5.85546875" customWidth="1"/>
  </cols>
  <sheetData>
    <row r="3" spans="2:20" ht="15.75" thickBot="1" x14ac:dyDescent="0.3"/>
    <row r="4" spans="2:20" ht="19.5" thickBot="1" x14ac:dyDescent="0.35">
      <c r="B4" s="28" t="s">
        <v>6</v>
      </c>
    </row>
    <row r="5" spans="2:20" ht="24" thickBot="1" x14ac:dyDescent="0.4">
      <c r="B5" s="20" t="s">
        <v>55</v>
      </c>
      <c r="E5" s="85" t="s">
        <v>46</v>
      </c>
      <c r="F5" s="86"/>
      <c r="G5" s="86"/>
      <c r="H5" s="86"/>
      <c r="I5" s="86"/>
      <c r="J5" s="86"/>
      <c r="K5" s="86"/>
      <c r="L5" s="87"/>
      <c r="M5" s="74" t="s">
        <v>81</v>
      </c>
      <c r="N5" s="82" t="s">
        <v>45</v>
      </c>
      <c r="O5" s="83"/>
      <c r="P5" s="83"/>
      <c r="Q5" s="83"/>
      <c r="R5" s="83"/>
      <c r="S5" s="83"/>
      <c r="T5" s="84"/>
    </row>
    <row r="6" spans="2:20" ht="15" customHeight="1" x14ac:dyDescent="0.3">
      <c r="B6" s="20" t="s">
        <v>56</v>
      </c>
      <c r="E6" s="79" t="s">
        <v>0</v>
      </c>
      <c r="F6" s="66"/>
      <c r="G6" s="4"/>
      <c r="H6" s="4"/>
      <c r="I6" s="4"/>
      <c r="J6" s="4"/>
      <c r="K6" s="4"/>
      <c r="L6" s="4"/>
      <c r="M6" s="93">
        <v>0.375</v>
      </c>
      <c r="N6" s="6" t="s">
        <v>8</v>
      </c>
      <c r="O6" s="6" t="s">
        <v>1</v>
      </c>
      <c r="P6" s="6" t="s">
        <v>43</v>
      </c>
      <c r="Q6" s="6" t="str">
        <f>$B$5</f>
        <v>CHI</v>
      </c>
      <c r="R6" s="40"/>
      <c r="S6" s="40"/>
      <c r="T6" s="11" t="str">
        <f>$B$11</f>
        <v>MEX</v>
      </c>
    </row>
    <row r="7" spans="2:20" ht="18.75" x14ac:dyDescent="0.3">
      <c r="B7" s="20" t="s">
        <v>57</v>
      </c>
      <c r="E7" s="80"/>
      <c r="F7" s="67"/>
      <c r="G7" s="2"/>
      <c r="H7" s="2"/>
      <c r="I7" s="2"/>
      <c r="J7" s="2"/>
      <c r="K7" s="2"/>
      <c r="L7" s="2"/>
      <c r="M7" s="94">
        <v>0.42708333333333331</v>
      </c>
      <c r="N7" s="3" t="s">
        <v>8</v>
      </c>
      <c r="O7" s="3" t="s">
        <v>2</v>
      </c>
      <c r="P7" s="3" t="s">
        <v>43</v>
      </c>
      <c r="Q7" s="3" t="str">
        <f>$B$6</f>
        <v>ARG</v>
      </c>
      <c r="R7" s="33"/>
      <c r="S7" s="33"/>
      <c r="T7" s="10" t="str">
        <f>$B$10</f>
        <v>USA</v>
      </c>
    </row>
    <row r="8" spans="2:20" ht="18.75" x14ac:dyDescent="0.3">
      <c r="B8" s="20" t="s">
        <v>58</v>
      </c>
      <c r="E8" s="80"/>
      <c r="F8" s="67"/>
      <c r="G8" s="2"/>
      <c r="H8" s="2"/>
      <c r="I8" s="2"/>
      <c r="J8" s="2"/>
      <c r="K8" s="2"/>
      <c r="L8" s="2"/>
      <c r="M8" s="94">
        <v>0.47916666666666669</v>
      </c>
      <c r="N8" s="3" t="s">
        <v>8</v>
      </c>
      <c r="O8" s="3" t="s">
        <v>3</v>
      </c>
      <c r="P8" s="3" t="s">
        <v>43</v>
      </c>
      <c r="Q8" s="3" t="str">
        <f>$B$7</f>
        <v>COL</v>
      </c>
      <c r="R8" s="33"/>
      <c r="S8" s="33"/>
      <c r="T8" s="10" t="str">
        <f>$B$9</f>
        <v>CAN</v>
      </c>
    </row>
    <row r="9" spans="2:20" ht="18.75" x14ac:dyDescent="0.3">
      <c r="B9" s="20" t="s">
        <v>59</v>
      </c>
      <c r="E9" s="80"/>
      <c r="F9" s="67"/>
      <c r="G9" s="2"/>
      <c r="H9" s="2"/>
      <c r="I9" s="2"/>
      <c r="J9" s="2"/>
      <c r="K9" s="2"/>
      <c r="L9" s="2"/>
      <c r="M9" s="94">
        <v>0.71875</v>
      </c>
      <c r="N9" s="3" t="s">
        <v>8</v>
      </c>
      <c r="O9" s="3" t="s">
        <v>4</v>
      </c>
      <c r="P9" s="3" t="s">
        <v>43</v>
      </c>
      <c r="Q9" s="3" t="str">
        <f>$B$11</f>
        <v>MEX</v>
      </c>
      <c r="R9" s="33"/>
      <c r="S9" s="33"/>
      <c r="T9" s="10" t="str">
        <f>$B$10</f>
        <v>USA</v>
      </c>
    </row>
    <row r="10" spans="2:20" ht="18.75" x14ac:dyDescent="0.3">
      <c r="B10" s="20" t="s">
        <v>60</v>
      </c>
      <c r="E10" s="80"/>
      <c r="F10" s="67"/>
      <c r="G10" s="2"/>
      <c r="H10" s="2"/>
      <c r="I10" s="2"/>
      <c r="J10" s="2"/>
      <c r="K10" s="2"/>
      <c r="L10" s="2"/>
      <c r="M10" s="95">
        <v>0.77083333333333337</v>
      </c>
      <c r="N10" s="78" t="s">
        <v>53</v>
      </c>
      <c r="O10" s="78"/>
      <c r="P10" s="78"/>
      <c r="Q10" s="38"/>
      <c r="R10" s="38"/>
      <c r="S10" s="38"/>
      <c r="T10" s="42"/>
    </row>
    <row r="11" spans="2:20" ht="19.5" thickBot="1" x14ac:dyDescent="0.35">
      <c r="B11" s="21" t="s">
        <v>61</v>
      </c>
      <c r="E11" s="80"/>
      <c r="F11" s="67"/>
      <c r="G11" s="2"/>
      <c r="H11" s="2"/>
      <c r="I11" s="2"/>
      <c r="J11" s="2"/>
      <c r="K11" s="2"/>
      <c r="L11" s="2"/>
      <c r="M11" s="94">
        <v>0.80208333333333337</v>
      </c>
      <c r="N11" s="3" t="s">
        <v>8</v>
      </c>
      <c r="O11" s="3" t="s">
        <v>10</v>
      </c>
      <c r="P11" s="3" t="s">
        <v>43</v>
      </c>
      <c r="Q11" s="3" t="str">
        <f>$B$6</f>
        <v>ARG</v>
      </c>
      <c r="R11" s="33"/>
      <c r="S11" s="33"/>
      <c r="T11" s="10" t="str">
        <f>$B$8</f>
        <v>BRA</v>
      </c>
    </row>
    <row r="12" spans="2:20" ht="19.5" thickBot="1" x14ac:dyDescent="0.35">
      <c r="B12" s="14"/>
      <c r="C12" s="14"/>
      <c r="E12" s="81"/>
      <c r="F12" s="68"/>
      <c r="G12" s="7"/>
      <c r="H12" s="7"/>
      <c r="I12" s="7"/>
      <c r="J12" s="7"/>
      <c r="K12" s="7"/>
      <c r="L12" s="7"/>
      <c r="M12" s="96">
        <v>0.85416666666666663</v>
      </c>
      <c r="N12" s="55" t="s">
        <v>8</v>
      </c>
      <c r="O12" s="55" t="s">
        <v>11</v>
      </c>
      <c r="P12" s="55" t="s">
        <v>43</v>
      </c>
      <c r="Q12" s="55" t="str">
        <f>$B$5</f>
        <v>CHI</v>
      </c>
      <c r="R12" s="56"/>
      <c r="S12" s="56"/>
      <c r="T12" s="57" t="str">
        <f>$B$9</f>
        <v>CAN</v>
      </c>
    </row>
    <row r="13" spans="2:20" ht="19.5" thickBot="1" x14ac:dyDescent="0.35">
      <c r="B13" s="89" t="s">
        <v>7</v>
      </c>
      <c r="C13" s="90"/>
      <c r="E13" s="75" t="s">
        <v>9</v>
      </c>
      <c r="F13" s="4"/>
      <c r="G13" s="4"/>
      <c r="H13" s="4"/>
      <c r="I13" s="4"/>
      <c r="J13" s="4"/>
      <c r="K13" s="4"/>
      <c r="L13" s="4"/>
      <c r="M13" s="93">
        <v>0.375</v>
      </c>
      <c r="N13" s="6" t="s">
        <v>8</v>
      </c>
      <c r="O13" s="6" t="s">
        <v>12</v>
      </c>
      <c r="P13" s="6" t="s">
        <v>43</v>
      </c>
      <c r="Q13" s="6" t="str">
        <f>$B$10</f>
        <v>USA</v>
      </c>
      <c r="R13" s="40"/>
      <c r="S13" s="40"/>
      <c r="T13" s="11" t="str">
        <f>$B$9</f>
        <v>CAN</v>
      </c>
    </row>
    <row r="14" spans="2:20" ht="18.75" x14ac:dyDescent="0.3">
      <c r="B14" s="15" t="s">
        <v>59</v>
      </c>
      <c r="C14" s="16" t="s">
        <v>58</v>
      </c>
      <c r="E14" s="76"/>
      <c r="F14" s="2"/>
      <c r="G14" s="2"/>
      <c r="H14" s="2"/>
      <c r="I14" s="2"/>
      <c r="J14" s="2"/>
      <c r="K14" s="2"/>
      <c r="L14" s="2"/>
      <c r="M14" s="94">
        <v>0.42708333333333331</v>
      </c>
      <c r="N14" s="3" t="s">
        <v>8</v>
      </c>
      <c r="O14" s="3" t="s">
        <v>13</v>
      </c>
      <c r="P14" s="3" t="s">
        <v>43</v>
      </c>
      <c r="Q14" s="3" t="str">
        <f>$B$5</f>
        <v>CHI</v>
      </c>
      <c r="R14" s="33"/>
      <c r="S14" s="33"/>
      <c r="T14" s="10" t="str">
        <f>$B$7</f>
        <v>COL</v>
      </c>
    </row>
    <row r="15" spans="2:20" ht="18.75" x14ac:dyDescent="0.3">
      <c r="B15" s="15" t="s">
        <v>61</v>
      </c>
      <c r="C15" s="17" t="s">
        <v>62</v>
      </c>
      <c r="E15" s="76"/>
      <c r="F15" s="2"/>
      <c r="G15" s="2"/>
      <c r="H15" s="2"/>
      <c r="I15" s="2"/>
      <c r="J15" s="2"/>
      <c r="K15" s="2"/>
      <c r="L15" s="2"/>
      <c r="M15" s="94">
        <v>0.47916666666666669</v>
      </c>
      <c r="N15" s="3" t="s">
        <v>8</v>
      </c>
      <c r="O15" s="3" t="s">
        <v>14</v>
      </c>
      <c r="P15" s="3" t="s">
        <v>43</v>
      </c>
      <c r="Q15" s="3" t="str">
        <f>$B$11</f>
        <v>MEX</v>
      </c>
      <c r="R15" s="33"/>
      <c r="S15" s="33"/>
      <c r="T15" s="10" t="str">
        <f>$B$8</f>
        <v>BRA</v>
      </c>
    </row>
    <row r="16" spans="2:20" ht="15" customHeight="1" x14ac:dyDescent="0.3">
      <c r="B16" s="15" t="s">
        <v>56</v>
      </c>
      <c r="C16" s="17" t="s">
        <v>55</v>
      </c>
      <c r="E16" s="76"/>
      <c r="F16" s="2"/>
      <c r="G16" s="2"/>
      <c r="H16" s="2"/>
      <c r="I16" s="2"/>
      <c r="J16" s="2"/>
      <c r="K16" s="2"/>
      <c r="L16" s="2"/>
      <c r="M16" s="97">
        <v>0.53125</v>
      </c>
      <c r="N16" s="9" t="s">
        <v>69</v>
      </c>
      <c r="O16" s="9" t="s">
        <v>1</v>
      </c>
      <c r="P16" s="9" t="s">
        <v>43</v>
      </c>
      <c r="Q16" s="9" t="str">
        <f>$C$22</f>
        <v>PER</v>
      </c>
      <c r="R16" s="37"/>
      <c r="S16" s="37"/>
      <c r="T16" s="12" t="str">
        <f>$C$24</f>
        <v>BRA</v>
      </c>
    </row>
    <row r="17" spans="2:20" ht="15.75" customHeight="1" x14ac:dyDescent="0.3">
      <c r="B17" s="15" t="s">
        <v>57</v>
      </c>
      <c r="C17" s="17" t="s">
        <v>60</v>
      </c>
      <c r="E17" s="76"/>
      <c r="F17" s="2"/>
      <c r="G17" s="2"/>
      <c r="H17" s="2"/>
      <c r="I17" s="2"/>
      <c r="J17" s="2"/>
      <c r="K17" s="2"/>
      <c r="L17" s="2"/>
      <c r="M17" s="97">
        <v>0.58333333333333337</v>
      </c>
      <c r="N17" s="9" t="s">
        <v>69</v>
      </c>
      <c r="O17" s="9" t="s">
        <v>2</v>
      </c>
      <c r="P17" s="9" t="s">
        <v>43</v>
      </c>
      <c r="Q17" s="9" t="str">
        <f>$C$23</f>
        <v>ARG</v>
      </c>
      <c r="R17" s="37"/>
      <c r="S17" s="37"/>
      <c r="T17" s="12" t="str">
        <f>$C$25</f>
        <v>CAN</v>
      </c>
    </row>
    <row r="18" spans="2:20" ht="19.5" thickBot="1" x14ac:dyDescent="0.35">
      <c r="B18" s="18"/>
      <c r="C18" s="19"/>
      <c r="E18" s="76"/>
      <c r="F18" s="2"/>
      <c r="G18" s="2"/>
      <c r="H18" s="2"/>
      <c r="I18" s="2"/>
      <c r="J18" s="2"/>
      <c r="K18" s="2"/>
      <c r="L18" s="2"/>
      <c r="M18" s="95">
        <v>0.625</v>
      </c>
      <c r="N18" s="78" t="s">
        <v>48</v>
      </c>
      <c r="O18" s="78"/>
      <c r="P18" s="78"/>
      <c r="Q18" s="38"/>
      <c r="R18" s="38"/>
      <c r="S18" s="38"/>
      <c r="T18" s="42"/>
    </row>
    <row r="19" spans="2:20" ht="19.5" thickBot="1" x14ac:dyDescent="0.35">
      <c r="E19" s="76"/>
      <c r="F19" s="2"/>
      <c r="G19" s="2"/>
      <c r="H19" s="2"/>
      <c r="I19" s="2"/>
      <c r="J19" s="2"/>
      <c r="K19" s="2"/>
      <c r="L19" s="2"/>
      <c r="M19" s="98">
        <v>0.66666666666666596</v>
      </c>
      <c r="N19" s="35" t="s">
        <v>5</v>
      </c>
      <c r="O19" s="35" t="s">
        <v>1</v>
      </c>
      <c r="P19" s="35" t="s">
        <v>38</v>
      </c>
      <c r="Q19" s="35" t="str">
        <f>$B$15</f>
        <v>MEX</v>
      </c>
      <c r="R19" s="36"/>
      <c r="S19" s="36"/>
      <c r="T19" s="41" t="str">
        <f>$B$17</f>
        <v>COL</v>
      </c>
    </row>
    <row r="20" spans="2:20" ht="19.5" thickBot="1" x14ac:dyDescent="0.35">
      <c r="B20" s="91" t="s">
        <v>49</v>
      </c>
      <c r="C20" s="92"/>
      <c r="E20" s="76"/>
      <c r="F20" s="2"/>
      <c r="G20" s="2"/>
      <c r="H20" s="2"/>
      <c r="I20" s="2"/>
      <c r="J20" s="2"/>
      <c r="K20" s="2"/>
      <c r="L20" s="2"/>
      <c r="M20" s="98">
        <v>0.71875</v>
      </c>
      <c r="N20" s="35" t="s">
        <v>5</v>
      </c>
      <c r="O20" s="35" t="s">
        <v>2</v>
      </c>
      <c r="P20" s="35" t="s">
        <v>38</v>
      </c>
      <c r="Q20" s="35" t="str">
        <f>$B$14</f>
        <v>CAN</v>
      </c>
      <c r="R20" s="36"/>
      <c r="S20" s="36"/>
      <c r="T20" s="41" t="str">
        <f>$B$16</f>
        <v>ARG</v>
      </c>
    </row>
    <row r="21" spans="2:20" ht="19.5" thickBot="1" x14ac:dyDescent="0.35">
      <c r="B21" s="25" t="s">
        <v>70</v>
      </c>
      <c r="C21" s="22" t="s">
        <v>69</v>
      </c>
      <c r="E21" s="76"/>
      <c r="F21" s="2"/>
      <c r="G21" s="2"/>
      <c r="H21" s="2"/>
      <c r="I21" s="2"/>
      <c r="J21" s="2"/>
      <c r="K21" s="2"/>
      <c r="L21" s="2"/>
      <c r="M21" s="98">
        <v>0.77083333333333337</v>
      </c>
      <c r="N21" s="35" t="s">
        <v>5</v>
      </c>
      <c r="O21" s="35" t="s">
        <v>3</v>
      </c>
      <c r="P21" s="35" t="s">
        <v>39</v>
      </c>
      <c r="Q21" s="35" t="str">
        <f>$C$15</f>
        <v>VEN</v>
      </c>
      <c r="R21" s="36"/>
      <c r="S21" s="36"/>
      <c r="T21" s="41" t="str">
        <f>$C$17</f>
        <v>USA</v>
      </c>
    </row>
    <row r="22" spans="2:20" ht="18.75" x14ac:dyDescent="0.3">
      <c r="B22" s="26" t="s">
        <v>59</v>
      </c>
      <c r="C22" s="23" t="s">
        <v>63</v>
      </c>
      <c r="E22" s="76"/>
      <c r="F22" s="2"/>
      <c r="G22" s="2"/>
      <c r="H22" s="2"/>
      <c r="I22" s="2"/>
      <c r="J22" s="2"/>
      <c r="K22" s="2"/>
      <c r="L22" s="2"/>
      <c r="M22" s="98">
        <v>0.82291666666666663</v>
      </c>
      <c r="N22" s="35" t="s">
        <v>5</v>
      </c>
      <c r="O22" s="35" t="s">
        <v>4</v>
      </c>
      <c r="P22" s="35" t="s">
        <v>39</v>
      </c>
      <c r="Q22" s="35" t="str">
        <f>$C$14</f>
        <v>BRA</v>
      </c>
      <c r="R22" s="36"/>
      <c r="S22" s="36"/>
      <c r="T22" s="41" t="str">
        <f>$C$16</f>
        <v>CHI</v>
      </c>
    </row>
    <row r="23" spans="2:20" ht="19.5" thickBot="1" x14ac:dyDescent="0.35">
      <c r="B23" s="26" t="s">
        <v>58</v>
      </c>
      <c r="C23" s="23" t="s">
        <v>56</v>
      </c>
      <c r="E23" s="77"/>
      <c r="F23" s="5"/>
      <c r="G23" s="5"/>
      <c r="H23" s="5"/>
      <c r="I23" s="5"/>
      <c r="J23" s="5"/>
      <c r="K23" s="5"/>
      <c r="L23" s="5"/>
      <c r="M23" s="99">
        <v>0.875</v>
      </c>
      <c r="N23" s="62" t="s">
        <v>70</v>
      </c>
      <c r="O23" s="62" t="s">
        <v>1</v>
      </c>
      <c r="P23" s="62" t="s">
        <v>43</v>
      </c>
      <c r="Q23" s="62" t="str">
        <f>$B$22</f>
        <v>CAN</v>
      </c>
      <c r="R23" s="63"/>
      <c r="S23" s="63"/>
      <c r="T23" s="64" t="str">
        <f>$B$23</f>
        <v>BRA</v>
      </c>
    </row>
    <row r="24" spans="2:20" ht="18.75" x14ac:dyDescent="0.3">
      <c r="B24" s="26" t="s">
        <v>56</v>
      </c>
      <c r="C24" s="23" t="s">
        <v>58</v>
      </c>
      <c r="E24" s="76" t="s">
        <v>26</v>
      </c>
      <c r="F24" s="65"/>
      <c r="G24" s="65"/>
      <c r="H24" s="65"/>
      <c r="I24" s="65"/>
      <c r="J24" s="65"/>
      <c r="K24" s="65"/>
      <c r="L24" s="65"/>
      <c r="M24" s="100">
        <v>0.375</v>
      </c>
      <c r="N24" s="30" t="s">
        <v>8</v>
      </c>
      <c r="O24" s="30" t="s">
        <v>15</v>
      </c>
      <c r="P24" s="30" t="s">
        <v>43</v>
      </c>
      <c r="Q24" s="30" t="str">
        <f>$B$10</f>
        <v>USA</v>
      </c>
      <c r="R24" s="39"/>
      <c r="S24" s="39"/>
      <c r="T24" s="44" t="str">
        <f>$B$7</f>
        <v>COL</v>
      </c>
    </row>
    <row r="25" spans="2:20" ht="19.5" thickBot="1" x14ac:dyDescent="0.35">
      <c r="B25" s="27"/>
      <c r="C25" s="24" t="s">
        <v>59</v>
      </c>
      <c r="E25" s="76"/>
      <c r="F25" s="2"/>
      <c r="G25" s="2"/>
      <c r="H25" s="2"/>
      <c r="I25" s="2"/>
      <c r="J25" s="2"/>
      <c r="K25" s="2"/>
      <c r="L25" s="2"/>
      <c r="M25" s="94">
        <v>0.42708333333333331</v>
      </c>
      <c r="N25" s="3" t="s">
        <v>8</v>
      </c>
      <c r="O25" s="3" t="s">
        <v>16</v>
      </c>
      <c r="P25" s="3" t="s">
        <v>43</v>
      </c>
      <c r="Q25" s="3" t="str">
        <f>$B$11</f>
        <v>MEX</v>
      </c>
      <c r="R25" s="33"/>
      <c r="S25" s="33"/>
      <c r="T25" s="10" t="str">
        <f>$B$6</f>
        <v>ARG</v>
      </c>
    </row>
    <row r="26" spans="2:20" ht="18.75" x14ac:dyDescent="0.3">
      <c r="E26" s="76"/>
      <c r="F26" s="2"/>
      <c r="G26" s="2"/>
      <c r="H26" s="2"/>
      <c r="I26" s="2"/>
      <c r="J26" s="2"/>
      <c r="K26" s="2"/>
      <c r="L26" s="2"/>
      <c r="M26" s="94">
        <v>0.47916666666666669</v>
      </c>
      <c r="N26" s="3" t="s">
        <v>8</v>
      </c>
      <c r="O26" s="3" t="s">
        <v>17</v>
      </c>
      <c r="P26" s="3" t="s">
        <v>43</v>
      </c>
      <c r="Q26" s="30" t="str">
        <f>$B$9</f>
        <v>CAN</v>
      </c>
      <c r="R26" s="39"/>
      <c r="S26" s="39"/>
      <c r="T26" s="44" t="str">
        <f>$B$8</f>
        <v>BRA</v>
      </c>
    </row>
    <row r="27" spans="2:20" ht="18.75" x14ac:dyDescent="0.3">
      <c r="E27" s="76"/>
      <c r="F27" s="2"/>
      <c r="G27" s="2"/>
      <c r="H27" s="2"/>
      <c r="I27" s="2"/>
      <c r="J27" s="2"/>
      <c r="K27" s="2"/>
      <c r="L27" s="2"/>
      <c r="M27" s="97">
        <v>0.53125</v>
      </c>
      <c r="N27" s="9" t="s">
        <v>69</v>
      </c>
      <c r="O27" s="9" t="s">
        <v>3</v>
      </c>
      <c r="P27" s="9" t="s">
        <v>43</v>
      </c>
      <c r="Q27" s="9" t="str">
        <f>$C$25</f>
        <v>CAN</v>
      </c>
      <c r="R27" s="37"/>
      <c r="S27" s="37"/>
      <c r="T27" s="12" t="str">
        <f>$C$24</f>
        <v>BRA</v>
      </c>
    </row>
    <row r="28" spans="2:20" ht="18.75" x14ac:dyDescent="0.3">
      <c r="E28" s="76"/>
      <c r="F28" s="2"/>
      <c r="G28" s="2"/>
      <c r="H28" s="2"/>
      <c r="I28" s="2"/>
      <c r="J28" s="2"/>
      <c r="K28" s="2"/>
      <c r="L28" s="2"/>
      <c r="M28" s="97">
        <v>0.58333333333333337</v>
      </c>
      <c r="N28" s="9" t="s">
        <v>69</v>
      </c>
      <c r="O28" s="9" t="s">
        <v>4</v>
      </c>
      <c r="P28" s="9" t="s">
        <v>43</v>
      </c>
      <c r="Q28" s="9" t="str">
        <f>$C$22</f>
        <v>PER</v>
      </c>
      <c r="R28" s="37"/>
      <c r="S28" s="37"/>
      <c r="T28" s="12" t="str">
        <f>$C$23</f>
        <v>ARG</v>
      </c>
    </row>
    <row r="29" spans="2:20" ht="18.75" x14ac:dyDescent="0.3">
      <c r="E29" s="76"/>
      <c r="F29" s="2"/>
      <c r="G29" s="2"/>
      <c r="H29" s="2"/>
      <c r="I29" s="2"/>
      <c r="J29" s="2"/>
      <c r="K29" s="2"/>
      <c r="L29" s="2"/>
      <c r="M29" s="95">
        <v>0.625</v>
      </c>
      <c r="N29" s="78" t="s">
        <v>48</v>
      </c>
      <c r="O29" s="78"/>
      <c r="P29" s="78"/>
      <c r="Q29" s="38"/>
      <c r="R29" s="38"/>
      <c r="S29" s="38"/>
      <c r="T29" s="42"/>
    </row>
    <row r="30" spans="2:20" ht="18.75" x14ac:dyDescent="0.3">
      <c r="E30" s="76"/>
      <c r="F30" s="2"/>
      <c r="G30" s="2"/>
      <c r="H30" s="2"/>
      <c r="I30" s="2"/>
      <c r="J30" s="2"/>
      <c r="K30" s="2"/>
      <c r="L30" s="2"/>
      <c r="M30" s="98">
        <v>0.66666666666666663</v>
      </c>
      <c r="N30" s="43" t="s">
        <v>5</v>
      </c>
      <c r="O30" s="43" t="s">
        <v>10</v>
      </c>
      <c r="P30" s="43" t="s">
        <v>38</v>
      </c>
      <c r="Q30" s="43" t="str">
        <f>$B$17</f>
        <v>COL</v>
      </c>
      <c r="R30" s="43"/>
      <c r="S30" s="43"/>
      <c r="T30" s="43" t="str">
        <f>$B$16</f>
        <v>ARG</v>
      </c>
    </row>
    <row r="31" spans="2:20" ht="18.75" x14ac:dyDescent="0.3">
      <c r="E31" s="76"/>
      <c r="F31" s="2"/>
      <c r="G31" s="2"/>
      <c r="H31" s="2"/>
      <c r="I31" s="2"/>
      <c r="J31" s="2"/>
      <c r="K31" s="2"/>
      <c r="L31" s="2"/>
      <c r="M31" s="98">
        <v>0.71875</v>
      </c>
      <c r="N31" s="35" t="s">
        <v>5</v>
      </c>
      <c r="O31" s="43" t="s">
        <v>11</v>
      </c>
      <c r="P31" s="35" t="s">
        <v>38</v>
      </c>
      <c r="Q31" s="35" t="str">
        <f>$B$14</f>
        <v>CAN</v>
      </c>
      <c r="R31" s="35"/>
      <c r="S31" s="35"/>
      <c r="T31" s="35" t="str">
        <f>$B$15</f>
        <v>MEX</v>
      </c>
    </row>
    <row r="32" spans="2:20" ht="18.75" x14ac:dyDescent="0.3">
      <c r="E32" s="76"/>
      <c r="F32" s="2"/>
      <c r="G32" s="2"/>
      <c r="H32" s="2"/>
      <c r="I32" s="2"/>
      <c r="J32" s="2"/>
      <c r="K32" s="2"/>
      <c r="L32" s="2"/>
      <c r="M32" s="98">
        <v>0.77083333333333337</v>
      </c>
      <c r="N32" s="35" t="s">
        <v>5</v>
      </c>
      <c r="O32" s="43" t="s">
        <v>12</v>
      </c>
      <c r="P32" s="35" t="s">
        <v>39</v>
      </c>
      <c r="Q32" s="35" t="str">
        <f>$C$17</f>
        <v>USA</v>
      </c>
      <c r="R32" s="35"/>
      <c r="S32" s="35"/>
      <c r="T32" s="35" t="str">
        <f>$T$43</f>
        <v>CHI</v>
      </c>
    </row>
    <row r="33" spans="5:20" ht="18.75" x14ac:dyDescent="0.3">
      <c r="E33" s="76"/>
      <c r="F33" s="2"/>
      <c r="G33" s="2"/>
      <c r="H33" s="2"/>
      <c r="I33" s="2"/>
      <c r="J33" s="2"/>
      <c r="K33" s="2"/>
      <c r="L33" s="2"/>
      <c r="M33" s="98">
        <v>0.82291666666666663</v>
      </c>
      <c r="N33" s="35" t="s">
        <v>5</v>
      </c>
      <c r="O33" s="43" t="s">
        <v>13</v>
      </c>
      <c r="P33" s="35" t="s">
        <v>39</v>
      </c>
      <c r="Q33" s="35" t="str">
        <f>$C$14</f>
        <v>BRA</v>
      </c>
      <c r="R33" s="36"/>
      <c r="S33" s="36"/>
      <c r="T33" s="41" t="str">
        <f>$Q$21</f>
        <v>VEN</v>
      </c>
    </row>
    <row r="34" spans="5:20" ht="19.5" thickBot="1" x14ac:dyDescent="0.35">
      <c r="E34" s="76"/>
      <c r="F34" s="7"/>
      <c r="G34" s="7"/>
      <c r="H34" s="7"/>
      <c r="I34" s="7"/>
      <c r="J34" s="7"/>
      <c r="K34" s="7"/>
      <c r="L34" s="7"/>
      <c r="M34" s="101">
        <v>0.875</v>
      </c>
      <c r="N34" s="58" t="s">
        <v>70</v>
      </c>
      <c r="O34" s="58" t="s">
        <v>2</v>
      </c>
      <c r="P34" s="58" t="s">
        <v>43</v>
      </c>
      <c r="Q34" s="58" t="str">
        <f>$B$22</f>
        <v>CAN</v>
      </c>
      <c r="R34" s="59"/>
      <c r="S34" s="59"/>
      <c r="T34" s="60" t="str">
        <f>$B$24</f>
        <v>ARG</v>
      </c>
    </row>
    <row r="35" spans="5:20" ht="18.75" x14ac:dyDescent="0.3">
      <c r="E35" s="75" t="s">
        <v>34</v>
      </c>
      <c r="F35" s="4"/>
      <c r="G35" s="4"/>
      <c r="H35" s="4"/>
      <c r="I35" s="4"/>
      <c r="J35" s="4"/>
      <c r="K35" s="4"/>
      <c r="L35" s="4"/>
      <c r="M35" s="93">
        <v>0.375</v>
      </c>
      <c r="N35" s="6" t="s">
        <v>8</v>
      </c>
      <c r="O35" s="6" t="s">
        <v>18</v>
      </c>
      <c r="P35" s="6" t="s">
        <v>43</v>
      </c>
      <c r="Q35" s="6" t="str">
        <f>$B$9</f>
        <v>CAN</v>
      </c>
      <c r="R35" s="40"/>
      <c r="S35" s="40"/>
      <c r="T35" s="11" t="str">
        <f>$B$6</f>
        <v>ARG</v>
      </c>
    </row>
    <row r="36" spans="5:20" ht="18.75" x14ac:dyDescent="0.3">
      <c r="E36" s="76"/>
      <c r="F36" s="2"/>
      <c r="G36" s="2"/>
      <c r="H36" s="2"/>
      <c r="I36" s="2"/>
      <c r="J36" s="2"/>
      <c r="K36" s="2"/>
      <c r="L36" s="2"/>
      <c r="M36" s="94">
        <v>0.42708333333333331</v>
      </c>
      <c r="N36" s="3" t="s">
        <v>8</v>
      </c>
      <c r="O36" s="3" t="s">
        <v>19</v>
      </c>
      <c r="P36" s="3" t="s">
        <v>43</v>
      </c>
      <c r="Q36" s="3" t="str">
        <f>$B$10</f>
        <v>USA</v>
      </c>
      <c r="R36" s="33"/>
      <c r="S36" s="33"/>
      <c r="T36" s="10" t="str">
        <f>$B$5</f>
        <v>CHI</v>
      </c>
    </row>
    <row r="37" spans="5:20" ht="18.75" x14ac:dyDescent="0.3">
      <c r="E37" s="76"/>
      <c r="F37" s="2"/>
      <c r="G37" s="2"/>
      <c r="H37" s="2"/>
      <c r="I37" s="2"/>
      <c r="J37" s="2"/>
      <c r="K37" s="2"/>
      <c r="L37" s="2"/>
      <c r="M37" s="94">
        <v>0.47916666666666669</v>
      </c>
      <c r="N37" s="3" t="s">
        <v>8</v>
      </c>
      <c r="O37" s="3" t="s">
        <v>20</v>
      </c>
      <c r="P37" s="3" t="s">
        <v>43</v>
      </c>
      <c r="Q37" s="3" t="str">
        <f>$B$8</f>
        <v>BRA</v>
      </c>
      <c r="R37" s="33"/>
      <c r="S37" s="33"/>
      <c r="T37" s="10" t="str">
        <f>$B$7</f>
        <v>COL</v>
      </c>
    </row>
    <row r="38" spans="5:20" ht="18.75" x14ac:dyDescent="0.3">
      <c r="E38" s="76"/>
      <c r="F38" s="2"/>
      <c r="G38" s="2"/>
      <c r="H38" s="2"/>
      <c r="I38" s="2"/>
      <c r="J38" s="2"/>
      <c r="K38" s="2"/>
      <c r="L38" s="2"/>
      <c r="M38" s="97">
        <v>0.53125</v>
      </c>
      <c r="N38" s="9" t="s">
        <v>69</v>
      </c>
      <c r="O38" s="9" t="s">
        <v>10</v>
      </c>
      <c r="P38" s="9" t="s">
        <v>43</v>
      </c>
      <c r="Q38" s="9" t="str">
        <f>$C$23</f>
        <v>ARG</v>
      </c>
      <c r="R38" s="37"/>
      <c r="S38" s="37"/>
      <c r="T38" s="12" t="str">
        <f>$C$24</f>
        <v>BRA</v>
      </c>
    </row>
    <row r="39" spans="5:20" ht="15.75" customHeight="1" x14ac:dyDescent="0.3">
      <c r="E39" s="76"/>
      <c r="F39" s="2"/>
      <c r="G39" s="2"/>
      <c r="H39" s="2"/>
      <c r="I39" s="2"/>
      <c r="J39" s="2"/>
      <c r="K39" s="2"/>
      <c r="L39" s="2"/>
      <c r="M39" s="97">
        <v>0.58333333333333337</v>
      </c>
      <c r="N39" s="9" t="s">
        <v>69</v>
      </c>
      <c r="O39" s="9" t="s">
        <v>11</v>
      </c>
      <c r="P39" s="9" t="s">
        <v>43</v>
      </c>
      <c r="Q39" s="9" t="str">
        <f>$C$22</f>
        <v>PER</v>
      </c>
      <c r="R39" s="37"/>
      <c r="S39" s="37"/>
      <c r="T39" s="12" t="str">
        <f>$C$25</f>
        <v>CAN</v>
      </c>
    </row>
    <row r="40" spans="5:20" ht="19.5" thickBot="1" x14ac:dyDescent="0.35">
      <c r="E40" s="76"/>
      <c r="F40" s="2"/>
      <c r="G40" s="2"/>
      <c r="H40" s="2"/>
      <c r="I40" s="2"/>
      <c r="J40" s="2"/>
      <c r="K40" s="2"/>
      <c r="L40" s="2"/>
      <c r="M40" s="95">
        <v>0.625</v>
      </c>
      <c r="N40" s="78" t="s">
        <v>48</v>
      </c>
      <c r="O40" s="78"/>
      <c r="P40" s="78"/>
      <c r="Q40" s="31"/>
      <c r="R40" s="38"/>
      <c r="S40" s="38"/>
      <c r="T40" s="32"/>
    </row>
    <row r="41" spans="5:20" ht="19.5" thickBot="1" x14ac:dyDescent="0.35">
      <c r="E41" s="76"/>
      <c r="F41" s="2"/>
      <c r="G41" s="2"/>
      <c r="H41" s="2"/>
      <c r="I41" s="2"/>
      <c r="J41" s="2"/>
      <c r="K41" s="2"/>
      <c r="L41" s="2"/>
      <c r="M41" s="98">
        <v>0.66666666666666663</v>
      </c>
      <c r="N41" s="52" t="s">
        <v>5</v>
      </c>
      <c r="O41" s="52" t="s">
        <v>14</v>
      </c>
      <c r="P41" s="52" t="s">
        <v>38</v>
      </c>
      <c r="Q41" s="52" t="str">
        <f>$B$15</f>
        <v>MEX</v>
      </c>
      <c r="R41" s="52"/>
      <c r="S41" s="52"/>
      <c r="T41" s="61" t="str">
        <f>$B$16</f>
        <v>ARG</v>
      </c>
    </row>
    <row r="42" spans="5:20" ht="19.5" thickBot="1" x14ac:dyDescent="0.35">
      <c r="E42" s="76"/>
      <c r="F42" s="2"/>
      <c r="G42" s="2"/>
      <c r="H42" s="2"/>
      <c r="I42" s="2"/>
      <c r="J42" s="2"/>
      <c r="K42" s="2"/>
      <c r="L42" s="2"/>
      <c r="M42" s="98">
        <v>0.71875</v>
      </c>
      <c r="N42" s="35" t="s">
        <v>5</v>
      </c>
      <c r="O42" s="52" t="s">
        <v>15</v>
      </c>
      <c r="P42" s="35" t="s">
        <v>38</v>
      </c>
      <c r="Q42" s="35" t="str">
        <f>$B$14</f>
        <v>CAN</v>
      </c>
      <c r="R42" s="35"/>
      <c r="S42" s="35"/>
      <c r="T42" s="41" t="str">
        <f>$B$17</f>
        <v>COL</v>
      </c>
    </row>
    <row r="43" spans="5:20" ht="19.5" thickBot="1" x14ac:dyDescent="0.35">
      <c r="E43" s="76"/>
      <c r="F43" s="2"/>
      <c r="G43" s="2"/>
      <c r="H43" s="2"/>
      <c r="I43" s="2"/>
      <c r="J43" s="2"/>
      <c r="K43" s="2"/>
      <c r="L43" s="2"/>
      <c r="M43" s="98">
        <v>0.77083333333333337</v>
      </c>
      <c r="N43" s="35" t="s">
        <v>5</v>
      </c>
      <c r="O43" s="52" t="s">
        <v>16</v>
      </c>
      <c r="P43" s="35" t="s">
        <v>39</v>
      </c>
      <c r="Q43" s="35" t="str">
        <f>$Q$21</f>
        <v>VEN</v>
      </c>
      <c r="R43" s="36"/>
      <c r="S43" s="36"/>
      <c r="T43" s="41" t="str">
        <f>$C$16</f>
        <v>CHI</v>
      </c>
    </row>
    <row r="44" spans="5:20" ht="18.75" x14ac:dyDescent="0.3">
      <c r="E44" s="76"/>
      <c r="F44" s="2"/>
      <c r="G44" s="2"/>
      <c r="H44" s="2"/>
      <c r="I44" s="2"/>
      <c r="J44" s="2"/>
      <c r="K44" s="2"/>
      <c r="L44" s="2"/>
      <c r="M44" s="98">
        <v>0.82291666666666663</v>
      </c>
      <c r="N44" s="35" t="s">
        <v>5</v>
      </c>
      <c r="O44" s="52" t="s">
        <v>17</v>
      </c>
      <c r="P44" s="35" t="s">
        <v>39</v>
      </c>
      <c r="Q44" s="35" t="str">
        <f>$C$14</f>
        <v>BRA</v>
      </c>
      <c r="R44" s="35"/>
      <c r="S44" s="36"/>
      <c r="T44" s="41" t="str">
        <f>$C$17</f>
        <v>USA</v>
      </c>
    </row>
    <row r="45" spans="5:20" ht="19.5" thickBot="1" x14ac:dyDescent="0.35">
      <c r="E45" s="77"/>
      <c r="F45" s="5"/>
      <c r="G45" s="5"/>
      <c r="H45" s="5"/>
      <c r="I45" s="5"/>
      <c r="J45" s="5"/>
      <c r="K45" s="5"/>
      <c r="L45" s="5"/>
      <c r="M45" s="99">
        <v>0.875</v>
      </c>
      <c r="N45" s="62" t="s">
        <v>70</v>
      </c>
      <c r="O45" s="62" t="s">
        <v>3</v>
      </c>
      <c r="P45" s="62" t="s">
        <v>43</v>
      </c>
      <c r="Q45" s="62" t="str">
        <f>$B$23</f>
        <v>BRA</v>
      </c>
      <c r="R45" s="63"/>
      <c r="S45" s="63"/>
      <c r="T45" s="64" t="str">
        <f>$B$24</f>
        <v>ARG</v>
      </c>
    </row>
    <row r="46" spans="5:20" ht="18.75" x14ac:dyDescent="0.3">
      <c r="E46" s="75" t="s">
        <v>35</v>
      </c>
      <c r="F46" s="69" t="s">
        <v>5</v>
      </c>
      <c r="G46" s="69" t="s">
        <v>18</v>
      </c>
      <c r="H46" s="1" t="s">
        <v>47</v>
      </c>
      <c r="I46" s="69"/>
      <c r="J46" s="69"/>
      <c r="K46" s="69"/>
      <c r="L46" s="69"/>
      <c r="M46" s="93">
        <v>0.375</v>
      </c>
      <c r="N46" s="6" t="s">
        <v>8</v>
      </c>
      <c r="O46" s="6" t="s">
        <v>21</v>
      </c>
      <c r="P46" s="6" t="s">
        <v>43</v>
      </c>
      <c r="Q46" s="6" t="str">
        <f>$B$7</f>
        <v>COL</v>
      </c>
      <c r="R46" s="40"/>
      <c r="S46" s="40"/>
      <c r="T46" s="11" t="str">
        <f>$B$6</f>
        <v>ARG</v>
      </c>
    </row>
    <row r="47" spans="5:20" ht="18.75" x14ac:dyDescent="0.3">
      <c r="E47" s="76"/>
      <c r="F47" s="1" t="s">
        <v>5</v>
      </c>
      <c r="G47" s="1" t="s">
        <v>19</v>
      </c>
      <c r="H47" s="1" t="s">
        <v>71</v>
      </c>
      <c r="I47" s="1"/>
      <c r="J47" s="1"/>
      <c r="K47" s="1"/>
      <c r="L47" s="1"/>
      <c r="M47" s="94">
        <v>0.43055555555555558</v>
      </c>
      <c r="N47" s="3" t="s">
        <v>8</v>
      </c>
      <c r="O47" s="3" t="s">
        <v>22</v>
      </c>
      <c r="P47" s="3" t="s">
        <v>43</v>
      </c>
      <c r="Q47" s="3" t="str">
        <f>$B$8</f>
        <v>BRA</v>
      </c>
      <c r="R47" s="33"/>
      <c r="S47" s="33"/>
      <c r="T47" s="10" t="str">
        <f>$B$5</f>
        <v>CHI</v>
      </c>
    </row>
    <row r="48" spans="5:20" ht="18.75" x14ac:dyDescent="0.3">
      <c r="E48" s="76"/>
      <c r="F48" s="1" t="s">
        <v>5</v>
      </c>
      <c r="G48" s="1" t="s">
        <v>20</v>
      </c>
      <c r="H48" s="70" t="s">
        <v>67</v>
      </c>
      <c r="I48" s="1"/>
      <c r="J48" s="1"/>
      <c r="K48" s="1"/>
      <c r="L48" s="1"/>
      <c r="M48" s="94">
        <v>0.4861111111111111</v>
      </c>
      <c r="N48" s="3" t="s">
        <v>8</v>
      </c>
      <c r="O48" s="3" t="s">
        <v>23</v>
      </c>
      <c r="P48" s="3" t="s">
        <v>43</v>
      </c>
      <c r="Q48" s="3" t="str">
        <f>$B$9</f>
        <v>CAN</v>
      </c>
      <c r="R48" s="33"/>
      <c r="S48" s="33"/>
      <c r="T48" s="10" t="str">
        <f>$B$11</f>
        <v>MEX</v>
      </c>
    </row>
    <row r="49" spans="5:20" ht="18.75" x14ac:dyDescent="0.3">
      <c r="E49" s="76"/>
      <c r="F49" s="1" t="s">
        <v>5</v>
      </c>
      <c r="G49" s="1" t="s">
        <v>21</v>
      </c>
      <c r="H49" s="1" t="s">
        <v>72</v>
      </c>
      <c r="I49" s="1"/>
      <c r="J49" s="1"/>
      <c r="K49" s="1"/>
      <c r="L49" s="1"/>
      <c r="M49" s="97">
        <v>0.54166666666666663</v>
      </c>
      <c r="N49" s="9" t="s">
        <v>69</v>
      </c>
      <c r="O49" s="9" t="s">
        <v>12</v>
      </c>
      <c r="P49" s="9" t="s">
        <v>44</v>
      </c>
      <c r="Q49" s="37"/>
      <c r="R49" s="37"/>
      <c r="S49" s="37"/>
      <c r="T49" s="45"/>
    </row>
    <row r="50" spans="5:20" ht="18.75" x14ac:dyDescent="0.3">
      <c r="E50" s="76"/>
      <c r="F50" s="2"/>
      <c r="G50" s="2"/>
      <c r="H50" s="2"/>
      <c r="I50" s="2"/>
      <c r="J50" s="2"/>
      <c r="K50" s="2"/>
      <c r="L50" s="2"/>
      <c r="M50" s="97">
        <v>0.59375</v>
      </c>
      <c r="N50" s="9" t="s">
        <v>69</v>
      </c>
      <c r="O50" s="9" t="s">
        <v>13</v>
      </c>
      <c r="P50" s="9" t="s">
        <v>44</v>
      </c>
      <c r="Q50" s="9"/>
      <c r="R50" s="37"/>
      <c r="S50" s="37"/>
      <c r="T50" s="12"/>
    </row>
    <row r="51" spans="5:20" ht="18.75" x14ac:dyDescent="0.3">
      <c r="E51" s="76"/>
      <c r="F51" s="2"/>
      <c r="G51" s="2"/>
      <c r="H51" s="2"/>
      <c r="I51" s="2"/>
      <c r="J51" s="2"/>
      <c r="K51" s="2"/>
      <c r="L51" s="2"/>
      <c r="M51" s="94">
        <v>0.75</v>
      </c>
      <c r="N51" s="3" t="s">
        <v>8</v>
      </c>
      <c r="O51" s="3" t="s">
        <v>24</v>
      </c>
      <c r="P51" s="3" t="s">
        <v>43</v>
      </c>
      <c r="Q51" s="3" t="str">
        <f>$B$6</f>
        <v>ARG</v>
      </c>
      <c r="R51" s="3"/>
      <c r="S51" s="3"/>
      <c r="T51" s="3" t="str">
        <f>$B$5</f>
        <v>CHI</v>
      </c>
    </row>
    <row r="52" spans="5:20" ht="18.75" x14ac:dyDescent="0.3">
      <c r="E52" s="76"/>
      <c r="F52" s="3" t="s">
        <v>8</v>
      </c>
      <c r="G52" s="3" t="s">
        <v>25</v>
      </c>
      <c r="H52" s="3" t="s">
        <v>54</v>
      </c>
      <c r="I52" s="3" t="str">
        <f>$B$7</f>
        <v>COL</v>
      </c>
      <c r="J52" s="33"/>
      <c r="K52" s="33"/>
      <c r="L52" s="3" t="str">
        <f>$B$11</f>
        <v>MEX</v>
      </c>
      <c r="M52" s="94">
        <v>0.8125</v>
      </c>
      <c r="N52" s="3" t="s">
        <v>8</v>
      </c>
      <c r="O52" s="3" t="s">
        <v>27</v>
      </c>
      <c r="P52" s="3" t="s">
        <v>43</v>
      </c>
      <c r="Q52" s="3" t="str">
        <f>$B$8</f>
        <v>BRA</v>
      </c>
      <c r="R52" s="33"/>
      <c r="S52" s="33"/>
      <c r="T52" s="10" t="str">
        <f>$B$10</f>
        <v>USA</v>
      </c>
    </row>
    <row r="53" spans="5:20" ht="18.75" x14ac:dyDescent="0.3">
      <c r="E53" s="76"/>
      <c r="F53" s="2"/>
      <c r="G53" s="2"/>
      <c r="H53" s="2"/>
      <c r="I53" s="2"/>
      <c r="J53" s="2"/>
      <c r="K53" s="2"/>
      <c r="L53" s="2"/>
      <c r="M53" s="95">
        <v>0.85416666666666663</v>
      </c>
      <c r="N53" s="78" t="s">
        <v>48</v>
      </c>
      <c r="O53" s="78"/>
      <c r="P53" s="78"/>
      <c r="Q53" s="31"/>
      <c r="R53" s="38"/>
      <c r="S53" s="38"/>
      <c r="T53" s="32"/>
    </row>
    <row r="54" spans="5:20" ht="19.5" thickBot="1" x14ac:dyDescent="0.35">
      <c r="E54" s="77"/>
      <c r="F54" s="5"/>
      <c r="G54" s="5"/>
      <c r="H54" s="5"/>
      <c r="I54" s="5"/>
      <c r="J54" s="5"/>
      <c r="K54" s="5"/>
      <c r="L54" s="5"/>
      <c r="M54" s="102">
        <v>0.875</v>
      </c>
      <c r="N54" s="8" t="s">
        <v>70</v>
      </c>
      <c r="O54" s="8" t="s">
        <v>4</v>
      </c>
      <c r="P54" s="8" t="s">
        <v>66</v>
      </c>
      <c r="Q54" s="8"/>
      <c r="R54" s="34"/>
      <c r="S54" s="34"/>
      <c r="T54" s="13"/>
    </row>
    <row r="55" spans="5:20" ht="15" customHeight="1" x14ac:dyDescent="0.3">
      <c r="E55" s="75" t="s">
        <v>36</v>
      </c>
      <c r="F55" s="52" t="s">
        <v>5</v>
      </c>
      <c r="G55" s="52" t="s">
        <v>22</v>
      </c>
      <c r="H55" s="52" t="s">
        <v>76</v>
      </c>
      <c r="I55" s="52"/>
      <c r="J55" s="52"/>
      <c r="K55" s="71"/>
      <c r="L55" s="72"/>
      <c r="M55" s="93">
        <v>0.375</v>
      </c>
      <c r="N55" s="6" t="s">
        <v>8</v>
      </c>
      <c r="O55" s="6" t="s">
        <v>28</v>
      </c>
      <c r="P55" s="6" t="s">
        <v>52</v>
      </c>
      <c r="Q55" s="6"/>
      <c r="R55" s="40"/>
      <c r="S55" s="40"/>
      <c r="T55" s="11"/>
    </row>
    <row r="56" spans="5:20" ht="18.75" x14ac:dyDescent="0.3">
      <c r="E56" s="76"/>
      <c r="F56" s="35" t="s">
        <v>5</v>
      </c>
      <c r="G56" s="35" t="s">
        <v>23</v>
      </c>
      <c r="H56" s="35" t="s">
        <v>77</v>
      </c>
      <c r="I56" s="35"/>
      <c r="J56" s="35"/>
      <c r="K56" s="36"/>
      <c r="L56" s="47"/>
      <c r="M56" s="94">
        <v>0.4375</v>
      </c>
      <c r="N56" s="3" t="s">
        <v>8</v>
      </c>
      <c r="O56" s="3" t="s">
        <v>29</v>
      </c>
      <c r="P56" s="3" t="s">
        <v>40</v>
      </c>
      <c r="Q56" s="3"/>
      <c r="R56" s="33"/>
      <c r="S56" s="33"/>
      <c r="T56" s="10"/>
    </row>
    <row r="57" spans="5:20" ht="18.75" x14ac:dyDescent="0.3">
      <c r="E57" s="76"/>
      <c r="F57" s="2"/>
      <c r="G57" s="2"/>
      <c r="H57" s="2"/>
      <c r="I57" s="2"/>
      <c r="J57" s="2"/>
      <c r="K57" s="2"/>
      <c r="L57" s="2"/>
      <c r="M57" s="94">
        <v>0.48958333333333331</v>
      </c>
      <c r="N57" s="3" t="s">
        <v>8</v>
      </c>
      <c r="O57" s="3" t="s">
        <v>30</v>
      </c>
      <c r="P57" s="3" t="s">
        <v>40</v>
      </c>
      <c r="Q57" s="3"/>
      <c r="R57" s="3"/>
      <c r="S57" s="33"/>
      <c r="T57" s="46"/>
    </row>
    <row r="58" spans="5:20" ht="18.75" x14ac:dyDescent="0.3">
      <c r="E58" s="76"/>
      <c r="F58" s="2"/>
      <c r="G58" s="2"/>
      <c r="H58" s="2"/>
      <c r="I58" s="2"/>
      <c r="J58" s="2"/>
      <c r="K58" s="2"/>
      <c r="L58" s="2"/>
      <c r="M58" s="97">
        <v>0.54166666666666663</v>
      </c>
      <c r="N58" s="9" t="s">
        <v>69</v>
      </c>
      <c r="O58" s="9" t="s">
        <v>14</v>
      </c>
      <c r="P58" s="9" t="s">
        <v>41</v>
      </c>
      <c r="Q58" s="9"/>
      <c r="R58" s="9"/>
      <c r="S58" s="37"/>
      <c r="T58" s="45"/>
    </row>
    <row r="59" spans="5:20" ht="15" customHeight="1" x14ac:dyDescent="0.3">
      <c r="E59" s="76"/>
      <c r="F59" s="2"/>
      <c r="G59" s="2"/>
      <c r="H59" s="2"/>
      <c r="I59" s="2"/>
      <c r="J59" s="2"/>
      <c r="K59" s="2"/>
      <c r="L59" s="2"/>
      <c r="M59" s="97">
        <v>0.59375</v>
      </c>
      <c r="N59" s="9" t="s">
        <v>69</v>
      </c>
      <c r="O59" s="9" t="s">
        <v>15</v>
      </c>
      <c r="P59" s="9" t="s">
        <v>42</v>
      </c>
      <c r="Q59" s="9"/>
      <c r="R59" s="9"/>
      <c r="S59" s="37"/>
      <c r="T59" s="45"/>
    </row>
    <row r="60" spans="5:20" ht="15" customHeight="1" x14ac:dyDescent="0.3">
      <c r="E60" s="76"/>
      <c r="F60" s="2"/>
      <c r="G60" s="2"/>
      <c r="H60" s="2"/>
      <c r="I60" s="2"/>
      <c r="J60" s="2"/>
      <c r="K60" s="2"/>
      <c r="L60" s="2"/>
      <c r="M60" s="95">
        <v>0.64583333333333337</v>
      </c>
      <c r="N60" s="78" t="s">
        <v>50</v>
      </c>
      <c r="O60" s="78"/>
      <c r="P60" s="78"/>
      <c r="Q60" s="31"/>
      <c r="R60" s="31"/>
      <c r="S60" s="38"/>
      <c r="T60" s="42"/>
    </row>
    <row r="61" spans="5:20" ht="18.75" x14ac:dyDescent="0.3">
      <c r="E61" s="76"/>
      <c r="F61" s="2"/>
      <c r="G61" s="2"/>
      <c r="H61" s="2"/>
      <c r="I61" s="2"/>
      <c r="J61" s="2"/>
      <c r="K61" s="2"/>
      <c r="L61" s="2"/>
      <c r="M61" s="98">
        <v>0.75</v>
      </c>
      <c r="N61" s="35" t="s">
        <v>5</v>
      </c>
      <c r="O61" s="35" t="s">
        <v>24</v>
      </c>
      <c r="P61" s="35" t="s">
        <v>78</v>
      </c>
      <c r="Q61" s="35"/>
      <c r="R61" s="35"/>
      <c r="S61" s="36"/>
      <c r="T61" s="47"/>
    </row>
    <row r="62" spans="5:20" ht="18.75" x14ac:dyDescent="0.3">
      <c r="E62" s="76"/>
      <c r="F62" s="2"/>
      <c r="G62" s="2"/>
      <c r="H62" s="2"/>
      <c r="I62" s="2"/>
      <c r="J62" s="2"/>
      <c r="K62" s="2"/>
      <c r="L62" s="2"/>
      <c r="M62" s="98">
        <v>0.80208333333333337</v>
      </c>
      <c r="N62" s="35" t="s">
        <v>5</v>
      </c>
      <c r="O62" s="35" t="s">
        <v>25</v>
      </c>
      <c r="P62" s="35" t="s">
        <v>79</v>
      </c>
      <c r="Q62" s="35"/>
      <c r="R62" s="35"/>
      <c r="S62" s="36"/>
      <c r="T62" s="47"/>
    </row>
    <row r="63" spans="5:20" ht="18.75" x14ac:dyDescent="0.3">
      <c r="E63" s="76"/>
      <c r="F63" s="2"/>
      <c r="G63" s="2"/>
      <c r="H63" s="2"/>
      <c r="I63" s="2"/>
      <c r="J63" s="2"/>
      <c r="K63" s="2"/>
      <c r="L63" s="2"/>
      <c r="M63" s="103">
        <v>0.85416666666666696</v>
      </c>
      <c r="N63" s="8" t="s">
        <v>70</v>
      </c>
      <c r="O63" s="8" t="s">
        <v>10</v>
      </c>
      <c r="P63" s="54" t="s">
        <v>65</v>
      </c>
      <c r="Q63" s="8"/>
      <c r="R63" s="8"/>
      <c r="S63" s="34"/>
      <c r="T63" s="48"/>
    </row>
    <row r="64" spans="5:20" ht="19.5" thickBot="1" x14ac:dyDescent="0.35">
      <c r="E64" s="77"/>
      <c r="F64" s="5"/>
      <c r="G64" s="5"/>
      <c r="H64" s="5"/>
      <c r="I64" s="5"/>
      <c r="J64" s="5"/>
      <c r="K64" s="5"/>
      <c r="L64" s="5"/>
      <c r="M64" s="104"/>
      <c r="N64" s="5"/>
      <c r="O64" s="5"/>
      <c r="P64" s="5"/>
      <c r="Q64" s="5"/>
      <c r="R64" s="5"/>
      <c r="S64" s="5"/>
      <c r="T64" s="73"/>
    </row>
    <row r="65" spans="5:20" ht="15" customHeight="1" x14ac:dyDescent="0.3">
      <c r="E65" s="76" t="s">
        <v>37</v>
      </c>
      <c r="F65" s="29" t="s">
        <v>5</v>
      </c>
      <c r="G65" s="29" t="s">
        <v>27</v>
      </c>
      <c r="H65" s="29" t="s">
        <v>74</v>
      </c>
      <c r="I65" s="29"/>
      <c r="J65" s="29"/>
      <c r="K65" s="29"/>
      <c r="L65" s="29"/>
      <c r="M65" s="100">
        <v>0.375</v>
      </c>
      <c r="N65" s="30" t="s">
        <v>8</v>
      </c>
      <c r="O65" s="30" t="s">
        <v>31</v>
      </c>
      <c r="P65" s="30" t="s">
        <v>80</v>
      </c>
      <c r="Q65" s="30"/>
      <c r="R65" s="30"/>
      <c r="S65" s="39"/>
      <c r="T65" s="53"/>
    </row>
    <row r="66" spans="5:20" ht="15.75" customHeight="1" x14ac:dyDescent="0.3">
      <c r="E66" s="76"/>
      <c r="F66" s="1" t="s">
        <v>5</v>
      </c>
      <c r="G66" s="29" t="s">
        <v>28</v>
      </c>
      <c r="H66" s="1" t="s">
        <v>75</v>
      </c>
      <c r="I66" s="1"/>
      <c r="J66" s="1"/>
      <c r="K66" s="1"/>
      <c r="L66" s="1"/>
      <c r="M66" s="94">
        <v>0.4375</v>
      </c>
      <c r="N66" s="3" t="s">
        <v>8</v>
      </c>
      <c r="O66" s="3" t="s">
        <v>32</v>
      </c>
      <c r="P66" s="3" t="s">
        <v>41</v>
      </c>
      <c r="Q66" s="3"/>
      <c r="R66" s="3"/>
      <c r="S66" s="33"/>
      <c r="T66" s="46"/>
    </row>
    <row r="67" spans="5:20" ht="18.75" x14ac:dyDescent="0.3">
      <c r="E67" s="76"/>
      <c r="F67" s="2"/>
      <c r="G67" s="2"/>
      <c r="H67" s="2"/>
      <c r="I67" s="2"/>
      <c r="J67" s="2"/>
      <c r="K67" s="2"/>
      <c r="L67" s="2"/>
      <c r="M67" s="94">
        <v>0.48958333333333331</v>
      </c>
      <c r="N67" s="3" t="s">
        <v>8</v>
      </c>
      <c r="O67" s="3" t="s">
        <v>33</v>
      </c>
      <c r="P67" s="3" t="s">
        <v>42</v>
      </c>
      <c r="Q67" s="3"/>
      <c r="R67" s="3"/>
      <c r="S67" s="33"/>
      <c r="T67" s="46"/>
    </row>
    <row r="68" spans="5:20" ht="18.75" x14ac:dyDescent="0.3">
      <c r="E68" s="76"/>
      <c r="F68" s="2"/>
      <c r="G68" s="2"/>
      <c r="H68" s="2"/>
      <c r="I68" s="2"/>
      <c r="J68" s="2"/>
      <c r="K68" s="2"/>
      <c r="L68" s="2"/>
      <c r="M68" s="95">
        <v>0.54166666666666663</v>
      </c>
      <c r="N68" s="78" t="s">
        <v>50</v>
      </c>
      <c r="O68" s="78"/>
      <c r="P68" s="78"/>
      <c r="Q68" s="31"/>
      <c r="R68" s="31"/>
      <c r="S68" s="38"/>
      <c r="T68" s="42"/>
    </row>
    <row r="69" spans="5:20" ht="18.75" x14ac:dyDescent="0.3">
      <c r="E69" s="76"/>
      <c r="F69" s="2"/>
      <c r="G69" s="2"/>
      <c r="H69" s="2"/>
      <c r="I69" s="2"/>
      <c r="J69" s="2"/>
      <c r="K69" s="2"/>
      <c r="L69" s="2"/>
      <c r="M69" s="98">
        <v>0.5625</v>
      </c>
      <c r="N69" s="35" t="s">
        <v>5</v>
      </c>
      <c r="O69" s="35" t="s">
        <v>29</v>
      </c>
      <c r="P69" s="1" t="s">
        <v>68</v>
      </c>
      <c r="Q69" s="35"/>
      <c r="R69" s="35"/>
      <c r="S69" s="36"/>
      <c r="T69" s="47"/>
    </row>
    <row r="70" spans="5:20" ht="18.75" x14ac:dyDescent="0.3">
      <c r="E70" s="76"/>
      <c r="F70" s="2"/>
      <c r="G70" s="2"/>
      <c r="H70" s="2"/>
      <c r="I70" s="2"/>
      <c r="J70" s="2"/>
      <c r="K70" s="2"/>
      <c r="L70" s="2"/>
      <c r="M70" s="98">
        <v>0.61458333333333337</v>
      </c>
      <c r="N70" s="35" t="s">
        <v>5</v>
      </c>
      <c r="O70" s="35" t="s">
        <v>30</v>
      </c>
      <c r="P70" s="1" t="s">
        <v>73</v>
      </c>
      <c r="Q70" s="35"/>
      <c r="R70" s="35"/>
      <c r="S70" s="36"/>
      <c r="T70" s="47"/>
    </row>
    <row r="71" spans="5:20" ht="18.75" x14ac:dyDescent="0.3">
      <c r="E71" s="76"/>
      <c r="F71" s="2"/>
      <c r="G71" s="2"/>
      <c r="H71" s="2"/>
      <c r="I71" s="2"/>
      <c r="J71" s="2"/>
      <c r="K71" s="2"/>
      <c r="L71" s="2"/>
      <c r="M71" s="102">
        <v>0.66666666666666663</v>
      </c>
      <c r="N71" s="8" t="s">
        <v>70</v>
      </c>
      <c r="O71" s="8" t="s">
        <v>11</v>
      </c>
      <c r="P71" s="54" t="s">
        <v>64</v>
      </c>
      <c r="Q71" s="8"/>
      <c r="R71" s="8"/>
      <c r="S71" s="34"/>
      <c r="T71" s="48"/>
    </row>
    <row r="72" spans="5:20" ht="19.5" thickBot="1" x14ac:dyDescent="0.35">
      <c r="E72" s="77"/>
      <c r="F72" s="5"/>
      <c r="G72" s="5"/>
      <c r="H72" s="5"/>
      <c r="I72" s="5"/>
      <c r="J72" s="5"/>
      <c r="K72" s="5"/>
      <c r="L72" s="5"/>
      <c r="M72" s="105">
        <v>0.71875</v>
      </c>
      <c r="N72" s="88" t="s">
        <v>51</v>
      </c>
      <c r="O72" s="88"/>
      <c r="P72" s="88"/>
      <c r="Q72" s="49"/>
      <c r="R72" s="49"/>
      <c r="S72" s="50"/>
      <c r="T72" s="51"/>
    </row>
  </sheetData>
  <mergeCells count="19">
    <mergeCell ref="N72:P72"/>
    <mergeCell ref="B13:C13"/>
    <mergeCell ref="B20:C20"/>
    <mergeCell ref="E24:E34"/>
    <mergeCell ref="N18:P18"/>
    <mergeCell ref="N68:P68"/>
    <mergeCell ref="E55:E64"/>
    <mergeCell ref="E65:E72"/>
    <mergeCell ref="N10:P10"/>
    <mergeCell ref="E13:E23"/>
    <mergeCell ref="E35:E45"/>
    <mergeCell ref="E6:E12"/>
    <mergeCell ref="N5:T5"/>
    <mergeCell ref="E5:L5"/>
    <mergeCell ref="E46:E54"/>
    <mergeCell ref="N60:P60"/>
    <mergeCell ref="N29:P29"/>
    <mergeCell ref="N40:P40"/>
    <mergeCell ref="N53:P53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FINAL VERSION 3.0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Hinojosa Otoya</dc:creator>
  <cp:lastModifiedBy>Vicente Hinojosa Otoya</cp:lastModifiedBy>
  <dcterms:created xsi:type="dcterms:W3CDTF">2023-03-10T18:56:31Z</dcterms:created>
  <dcterms:modified xsi:type="dcterms:W3CDTF">2023-03-28T20:56:21Z</dcterms:modified>
</cp:coreProperties>
</file>